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28515" windowHeight="1231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K17" i="1"/>
  <c r="K20"/>
  <c r="K21"/>
  <c r="K19"/>
  <c r="K18"/>
  <c r="K6"/>
  <c r="K8"/>
  <c r="K11"/>
  <c r="K7"/>
  <c r="K9"/>
  <c r="K10"/>
</calcChain>
</file>

<file path=xl/sharedStrings.xml><?xml version="1.0" encoding="utf-8"?>
<sst xmlns="http://schemas.openxmlformats.org/spreadsheetml/2006/main" count="41" uniqueCount="34">
  <si>
    <t>NOVÁK Jakub</t>
  </si>
  <si>
    <t>0253</t>
  </si>
  <si>
    <t>SpKu 40 ženy</t>
  </si>
  <si>
    <t>DLABKOVÁ Alžběta</t>
  </si>
  <si>
    <t>0054</t>
  </si>
  <si>
    <t>VYHLÍDALOVÁ Nikola</t>
  </si>
  <si>
    <t>0162</t>
  </si>
  <si>
    <t>KIŠÁKOVÁ Stanislava</t>
  </si>
  <si>
    <t>38544</t>
  </si>
  <si>
    <t>ZAPLATÍLEK Ondřej</t>
  </si>
  <si>
    <t>ZAPLATÍLEK Jonáš</t>
  </si>
  <si>
    <t>TOBIŠKOVÁ Petra Radika</t>
  </si>
  <si>
    <t>VÍTKOVÁ Adéla</t>
  </si>
  <si>
    <t>50612</t>
  </si>
  <si>
    <t>MATERNA Jiří</t>
  </si>
  <si>
    <t>00298</t>
  </si>
  <si>
    <t>0161</t>
  </si>
  <si>
    <t>BŘEZINA Jindřich</t>
  </si>
  <si>
    <t>00510</t>
  </si>
  <si>
    <t>HLAVÁČEK Stanislav</t>
  </si>
  <si>
    <t>05657</t>
  </si>
  <si>
    <t>SpKu 40 Muži</t>
  </si>
  <si>
    <t>Poř.</t>
  </si>
  <si>
    <t>Jméno</t>
  </si>
  <si>
    <t>RN</t>
  </si>
  <si>
    <t>Č. průkazu</t>
  </si>
  <si>
    <t>Klub</t>
  </si>
  <si>
    <t>1. kolo</t>
  </si>
  <si>
    <t>2. kolo</t>
  </si>
  <si>
    <t>3. kolo</t>
  </si>
  <si>
    <t>4. kolo</t>
  </si>
  <si>
    <t>5. kolo</t>
  </si>
  <si>
    <t>Celkem</t>
  </si>
  <si>
    <t xml:space="preserve">Český pohár - sportovní kuše 2026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</si>
</sst>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3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 applyAlignment="1">
      <alignment horizontal="right"/>
    </xf>
    <xf numFmtId="0" fontId="1" fillId="0" borderId="0" xfId="0" applyFont="1"/>
    <xf numFmtId="0" fontId="0" fillId="0" borderId="0" xfId="0" applyAlignment="1">
      <alignment horizontal="right"/>
    </xf>
    <xf numFmtId="49" fontId="2" fillId="0" borderId="0" xfId="0" applyNumberFormat="1" applyFont="1" applyAlignment="1">
      <alignment horizontal="right"/>
    </xf>
    <xf numFmtId="0" fontId="0" fillId="0" borderId="1" xfId="0" applyBorder="1"/>
    <xf numFmtId="49" fontId="0" fillId="0" borderId="1" xfId="0" applyNumberFormat="1" applyBorder="1" applyAlignment="1">
      <alignment horizontal="right"/>
    </xf>
    <xf numFmtId="1" fontId="0" fillId="0" borderId="1" xfId="0" applyNumberFormat="1" applyBorder="1"/>
    <xf numFmtId="0" fontId="0" fillId="0" borderId="1" xfId="0" applyNumberFormat="1" applyBorder="1"/>
    <xf numFmtId="0" fontId="0" fillId="0" borderId="0" xfId="0" applyBorder="1"/>
    <xf numFmtId="0" fontId="0" fillId="0" borderId="0" xfId="0" applyNumberFormat="1"/>
    <xf numFmtId="0" fontId="0" fillId="0" borderId="0" xfId="0" applyNumberFormat="1" applyAlignment="1">
      <alignment horizontal="right"/>
    </xf>
    <xf numFmtId="0" fontId="0" fillId="0" borderId="0" xfId="0" applyNumberFormat="1" applyBorder="1"/>
    <xf numFmtId="0" fontId="3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workbookViewId="0">
      <selection sqref="A1:K1"/>
    </sheetView>
  </sheetViews>
  <sheetFormatPr defaultRowHeight="15"/>
  <cols>
    <col min="2" max="2" width="25.5703125" customWidth="1"/>
    <col min="3" max="3" width="6.42578125" customWidth="1"/>
    <col min="4" max="4" width="10.7109375" customWidth="1"/>
    <col min="5" max="5" width="8.28515625" customWidth="1"/>
    <col min="11" max="11" width="15.140625" style="10" customWidth="1"/>
  </cols>
  <sheetData>
    <row r="1" spans="1:12" ht="46.5">
      <c r="A1" s="13" t="s">
        <v>33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3" spans="1:12" ht="36" customHeight="1">
      <c r="A3" t="s">
        <v>22</v>
      </c>
      <c r="B3" t="s">
        <v>23</v>
      </c>
      <c r="C3" s="3" t="s">
        <v>24</v>
      </c>
      <c r="D3" s="1" t="s">
        <v>25</v>
      </c>
      <c r="E3" s="1" t="s">
        <v>26</v>
      </c>
      <c r="F3" s="1" t="s">
        <v>27</v>
      </c>
      <c r="G3" s="1" t="s">
        <v>28</v>
      </c>
      <c r="H3" s="1" t="s">
        <v>29</v>
      </c>
      <c r="I3" s="1" t="s">
        <v>30</v>
      </c>
      <c r="J3" s="1" t="s">
        <v>31</v>
      </c>
      <c r="K3" s="11" t="s">
        <v>32</v>
      </c>
    </row>
    <row r="5" spans="1:12">
      <c r="A5" s="2" t="s">
        <v>21</v>
      </c>
    </row>
    <row r="6" spans="1:12">
      <c r="A6" s="5">
        <v>1</v>
      </c>
      <c r="B6" s="5" t="s">
        <v>0</v>
      </c>
      <c r="C6" s="5">
        <v>1994</v>
      </c>
      <c r="D6" s="6">
        <v>35304</v>
      </c>
      <c r="E6" s="6" t="s">
        <v>1</v>
      </c>
      <c r="F6" s="7">
        <v>20</v>
      </c>
      <c r="G6" s="7">
        <v>20</v>
      </c>
      <c r="H6" s="7">
        <v>20</v>
      </c>
      <c r="I6" s="7">
        <v>0</v>
      </c>
      <c r="J6" s="7">
        <v>0</v>
      </c>
      <c r="K6" s="8">
        <f>SUM(LARGE(F6:J6,{1,2,3,4}))</f>
        <v>60</v>
      </c>
    </row>
    <row r="7" spans="1:12">
      <c r="A7" s="5">
        <v>2</v>
      </c>
      <c r="B7" s="5" t="s">
        <v>14</v>
      </c>
      <c r="C7" s="5">
        <v>1964</v>
      </c>
      <c r="D7" s="6" t="s">
        <v>15</v>
      </c>
      <c r="E7" s="6" t="s">
        <v>16</v>
      </c>
      <c r="F7" s="7">
        <v>14</v>
      </c>
      <c r="G7" s="7">
        <v>17</v>
      </c>
      <c r="H7" s="7">
        <v>17</v>
      </c>
      <c r="I7" s="7">
        <v>0</v>
      </c>
      <c r="J7" s="7">
        <v>0</v>
      </c>
      <c r="K7" s="8">
        <f>SUM(LARGE(F7:J7,{1,2,3,4}))</f>
        <v>48</v>
      </c>
    </row>
    <row r="8" spans="1:12">
      <c r="A8" s="5">
        <v>3</v>
      </c>
      <c r="B8" s="5" t="s">
        <v>9</v>
      </c>
      <c r="C8" s="5">
        <v>2004</v>
      </c>
      <c r="D8" s="6">
        <v>40713</v>
      </c>
      <c r="E8" s="6" t="s">
        <v>6</v>
      </c>
      <c r="F8" s="7">
        <v>12</v>
      </c>
      <c r="G8" s="7">
        <v>14</v>
      </c>
      <c r="H8" s="7">
        <v>6</v>
      </c>
      <c r="I8" s="7">
        <v>0</v>
      </c>
      <c r="J8" s="7">
        <v>0</v>
      </c>
      <c r="K8" s="8">
        <f>SUM(LARGE(F8:J8,{1,2,3,4}))</f>
        <v>32</v>
      </c>
    </row>
    <row r="9" spans="1:12">
      <c r="A9" s="5">
        <v>4</v>
      </c>
      <c r="B9" s="5" t="s">
        <v>17</v>
      </c>
      <c r="C9" s="5">
        <v>1963</v>
      </c>
      <c r="D9" s="6" t="s">
        <v>18</v>
      </c>
      <c r="E9" s="6" t="s">
        <v>1</v>
      </c>
      <c r="F9" s="7">
        <v>4</v>
      </c>
      <c r="G9" s="7">
        <v>6</v>
      </c>
      <c r="H9" s="7">
        <v>2</v>
      </c>
      <c r="I9" s="7">
        <v>0</v>
      </c>
      <c r="J9" s="7">
        <v>0</v>
      </c>
      <c r="K9" s="8">
        <f>SUM(LARGE(F9:J9,{1,2,3,4}))</f>
        <v>12</v>
      </c>
    </row>
    <row r="10" spans="1:12">
      <c r="A10" s="5">
        <v>5</v>
      </c>
      <c r="B10" s="5" t="s">
        <v>19</v>
      </c>
      <c r="C10" s="5">
        <v>1954</v>
      </c>
      <c r="D10" s="6" t="s">
        <v>20</v>
      </c>
      <c r="E10" s="6" t="s">
        <v>6</v>
      </c>
      <c r="F10" s="7">
        <v>2</v>
      </c>
      <c r="G10" s="7">
        <v>4</v>
      </c>
      <c r="H10" s="7">
        <v>4</v>
      </c>
      <c r="I10" s="7">
        <v>0</v>
      </c>
      <c r="J10" s="7">
        <v>0</v>
      </c>
      <c r="K10" s="8">
        <f>SUM(LARGE(F10:J10,{1,2,3,4}))</f>
        <v>10</v>
      </c>
    </row>
    <row r="11" spans="1:12">
      <c r="A11" s="5">
        <v>6</v>
      </c>
      <c r="B11" s="5" t="s">
        <v>10</v>
      </c>
      <c r="C11" s="5">
        <v>2009</v>
      </c>
      <c r="D11" s="6">
        <v>45186</v>
      </c>
      <c r="E11" s="6" t="s">
        <v>6</v>
      </c>
      <c r="F11" s="7">
        <v>1</v>
      </c>
      <c r="G11" s="7">
        <v>2</v>
      </c>
      <c r="H11" s="7">
        <v>0</v>
      </c>
      <c r="I11" s="7">
        <v>0</v>
      </c>
      <c r="J11" s="7">
        <v>0</v>
      </c>
      <c r="K11" s="8">
        <f>SUM(LARGE(F11:J11,{1,2,3,4}))</f>
        <v>3</v>
      </c>
    </row>
    <row r="12" spans="1:12">
      <c r="D12" s="1"/>
      <c r="E12" s="1"/>
      <c r="K12" s="12"/>
      <c r="L12" s="9"/>
    </row>
    <row r="13" spans="1:12">
      <c r="D13" s="1"/>
      <c r="E13" s="1"/>
      <c r="K13" s="12"/>
      <c r="L13" s="9"/>
    </row>
    <row r="14" spans="1:12">
      <c r="D14" s="1"/>
      <c r="E14" s="1"/>
      <c r="K14" s="12"/>
      <c r="L14" s="9"/>
    </row>
    <row r="15" spans="1:12">
      <c r="D15" s="1"/>
      <c r="E15" s="1"/>
      <c r="K15" s="12"/>
      <c r="L15" s="9"/>
    </row>
    <row r="16" spans="1:12">
      <c r="A16" s="2" t="s">
        <v>2</v>
      </c>
      <c r="C16" s="3"/>
      <c r="D16" s="4"/>
      <c r="E16" s="1"/>
      <c r="K16" s="12"/>
      <c r="L16" s="9"/>
    </row>
    <row r="17" spans="1:11">
      <c r="A17" s="5">
        <v>1</v>
      </c>
      <c r="B17" s="5" t="s">
        <v>3</v>
      </c>
      <c r="C17" s="5">
        <v>1987</v>
      </c>
      <c r="D17" s="6">
        <v>26001</v>
      </c>
      <c r="E17" s="6" t="s">
        <v>4</v>
      </c>
      <c r="F17" s="5">
        <v>17</v>
      </c>
      <c r="G17" s="5">
        <v>8</v>
      </c>
      <c r="H17" s="7">
        <v>10</v>
      </c>
      <c r="I17" s="7">
        <v>0</v>
      </c>
      <c r="J17" s="7">
        <v>0</v>
      </c>
      <c r="K17" s="8">
        <f>SUM(LARGE(F17:J17,{1,2,3,4}))</f>
        <v>35</v>
      </c>
    </row>
    <row r="18" spans="1:11">
      <c r="A18" s="5">
        <v>2</v>
      </c>
      <c r="B18" s="5" t="s">
        <v>12</v>
      </c>
      <c r="C18" s="5">
        <v>2009</v>
      </c>
      <c r="D18" s="6" t="s">
        <v>13</v>
      </c>
      <c r="E18" s="6" t="s">
        <v>4</v>
      </c>
      <c r="F18" s="5">
        <v>8</v>
      </c>
      <c r="G18" s="5">
        <v>10</v>
      </c>
      <c r="H18" s="7">
        <v>14</v>
      </c>
      <c r="I18" s="7">
        <v>0</v>
      </c>
      <c r="J18" s="7">
        <v>0</v>
      </c>
      <c r="K18" s="8">
        <f>SUM(LARGE(F18:J18,{1,2,3,4}))</f>
        <v>32</v>
      </c>
    </row>
    <row r="19" spans="1:11">
      <c r="A19" s="5">
        <v>3</v>
      </c>
      <c r="B19" s="5" t="s">
        <v>11</v>
      </c>
      <c r="C19" s="5">
        <v>2009</v>
      </c>
      <c r="D19" s="6">
        <v>45145</v>
      </c>
      <c r="E19" s="6" t="s">
        <v>1</v>
      </c>
      <c r="F19" s="5">
        <v>10</v>
      </c>
      <c r="G19" s="5">
        <v>12</v>
      </c>
      <c r="H19" s="7">
        <v>8</v>
      </c>
      <c r="I19" s="7">
        <v>0</v>
      </c>
      <c r="J19" s="7">
        <v>0</v>
      </c>
      <c r="K19" s="8">
        <f>SUM(LARGE(F19:J19,{1,2,3,4}))</f>
        <v>30</v>
      </c>
    </row>
    <row r="20" spans="1:11">
      <c r="A20" s="5">
        <v>4</v>
      </c>
      <c r="B20" s="5" t="s">
        <v>5</v>
      </c>
      <c r="C20" s="5">
        <v>2002</v>
      </c>
      <c r="D20" s="6">
        <v>40383</v>
      </c>
      <c r="E20" s="6" t="s">
        <v>1</v>
      </c>
      <c r="F20" s="5">
        <v>6</v>
      </c>
      <c r="G20" s="5">
        <v>0</v>
      </c>
      <c r="H20" s="7">
        <v>12</v>
      </c>
      <c r="I20" s="7">
        <v>0</v>
      </c>
      <c r="J20" s="7">
        <v>0</v>
      </c>
      <c r="K20" s="8">
        <f>SUM(LARGE(F20:J20,{1,2,3,4}))</f>
        <v>18</v>
      </c>
    </row>
    <row r="21" spans="1:11">
      <c r="A21" s="5">
        <v>5</v>
      </c>
      <c r="B21" s="5" t="s">
        <v>7</v>
      </c>
      <c r="C21" s="5">
        <v>1973</v>
      </c>
      <c r="D21" s="6" t="s">
        <v>8</v>
      </c>
      <c r="E21" s="6" t="s">
        <v>1</v>
      </c>
      <c r="F21" s="5">
        <v>0</v>
      </c>
      <c r="G21" s="5">
        <v>1</v>
      </c>
      <c r="H21" s="7">
        <v>1</v>
      </c>
      <c r="I21" s="7">
        <v>0</v>
      </c>
      <c r="J21" s="7">
        <v>0</v>
      </c>
      <c r="K21" s="8">
        <f>SUM(LARGE(F21:J21,{1,2,3,4}))</f>
        <v>2</v>
      </c>
    </row>
    <row r="22" spans="1:11">
      <c r="D22" s="1"/>
      <c r="E22" s="1"/>
    </row>
    <row r="23" spans="1:11">
      <c r="D23" s="1"/>
      <c r="E23" s="1"/>
    </row>
    <row r="24" spans="1:11">
      <c r="D24" s="1"/>
      <c r="E24" s="1"/>
    </row>
    <row r="25" spans="1:11">
      <c r="D25" s="1"/>
      <c r="E25" s="1"/>
    </row>
  </sheetData>
  <sortState ref="B17:K21">
    <sortCondition descending="1" ref="K17:K21"/>
  </sortState>
  <mergeCells count="1">
    <mergeCell ref="A1:K1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dcterms:created xsi:type="dcterms:W3CDTF">2026-07-11T16:23:25Z</dcterms:created>
  <dcterms:modified xsi:type="dcterms:W3CDTF">2026-07-13T18:38:54Z</dcterms:modified>
</cp:coreProperties>
</file>